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6" i="1"/>
  <c r="F16" s="1"/>
  <c r="G16" l="1"/>
  <c r="G17"/>
  <c r="D10" l="1"/>
  <c r="E10" s="1"/>
  <c r="E8"/>
  <c r="F8" s="1"/>
  <c r="G8" s="1"/>
  <c r="E9"/>
  <c r="F9" s="1"/>
  <c r="G9" s="1"/>
  <c r="E7"/>
  <c r="F7" s="1"/>
  <c r="G7" s="1"/>
  <c r="F10" l="1"/>
  <c r="G10" s="1"/>
  <c r="G11" s="1"/>
</calcChain>
</file>

<file path=xl/sharedStrings.xml><?xml version="1.0" encoding="utf-8"?>
<sst xmlns="http://schemas.openxmlformats.org/spreadsheetml/2006/main" count="37" uniqueCount="32">
  <si>
    <t>SECTION A   Outsourcing Acitivity</t>
  </si>
  <si>
    <t xml:space="preserve">S.no </t>
  </si>
  <si>
    <t>Category of site</t>
  </si>
  <si>
    <t>No of Sites</t>
  </si>
  <si>
    <t>Basic Cost per site per month Rs.</t>
  </si>
  <si>
    <t>GST @ 18% (Col 4*18%)</t>
  </si>
  <si>
    <t>Total per site (incl GST) (Col 4+ Col 5)</t>
  </si>
  <si>
    <t>CM NBSNL Cluster (Annexure 1)</t>
  </si>
  <si>
    <t>CM IP Cluster (Annexure 2)</t>
  </si>
  <si>
    <t>CFA1 Cluster (Annexure 3)</t>
  </si>
  <si>
    <t>Total</t>
  </si>
  <si>
    <t>SECTION B RIGGER WORK for Non outsourced sites</t>
  </si>
  <si>
    <t>Basic Cost per site per workorder Rs.</t>
  </si>
  <si>
    <t>Total per site (incl GST)  (Col 4+ Col 5)</t>
  </si>
  <si>
    <t>Rigger activities for Non Outsourced BSNL/NBSNL/IP sites in Annexure 5</t>
  </si>
  <si>
    <t>ANNEXURE -F</t>
  </si>
  <si>
    <t>CFA1 Cluster (Annexure 4)</t>
  </si>
  <si>
    <r>
      <t xml:space="preserve">FINANCIAL BID </t>
    </r>
    <r>
      <rPr>
        <u/>
        <sz val="14"/>
        <color theme="1"/>
        <rFont val="Calibri"/>
        <family val="2"/>
        <scheme val="minor"/>
      </rPr>
      <t>( duly filled in e-format)</t>
    </r>
  </si>
  <si>
    <t>No of work orders</t>
  </si>
  <si>
    <r>
      <t>*</t>
    </r>
    <r>
      <rPr>
        <b/>
        <u/>
        <sz val="11"/>
        <color theme="1"/>
        <rFont val="Calibri"/>
        <family val="2"/>
        <scheme val="minor"/>
      </rPr>
      <t>Note: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</si>
  <si>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</rPr>
      <t>Quoted price should be in Indian - Rupee/paise only and not as a percentage of basic rate per site.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</si>
  <si>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u/>
        <sz val="11"/>
        <color theme="1"/>
        <rFont val="Calibri"/>
        <family val="2"/>
      </rPr>
      <t>Quoted charges per site will remain fixed through the period of the contract, including the extension period for any addition/deletion of site.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</si>
  <si>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b/>
        <sz val="12"/>
        <color theme="1"/>
        <rFont val="Calibri"/>
        <family val="2"/>
        <scheme val="minor"/>
      </rPr>
      <t>The evaluation will be done separately for SECTION A and SECTION B.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</si>
  <si>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b/>
        <sz val="12"/>
        <color theme="1"/>
        <rFont val="Calibri"/>
        <family val="2"/>
        <scheme val="minor"/>
      </rPr>
      <t xml:space="preserve">For SECTION A outsourcing activities (per site per month) the evaluation will be based on Grand Total of all Items quoted excluding all taxes. </t>
    </r>
  </si>
  <si>
    <r>
      <t>·</t>
    </r>
    <r>
      <rPr>
        <b/>
        <sz val="7"/>
        <color theme="1"/>
        <rFont val="Calibri"/>
        <family val="2"/>
        <scheme val="minor"/>
      </rPr>
      <t xml:space="preserve">         </t>
    </r>
    <r>
      <rPr>
        <b/>
        <sz val="11"/>
        <color theme="1"/>
        <rFont val="Calibri"/>
        <family val="2"/>
        <scheme val="minor"/>
      </rPr>
      <t xml:space="preserve">The basic rate per site for 51 sites (under CFA-cluster-2 in Annexure E) will be taken as 50% of the basic rate quoted per site in CFA –Cluster 1 </t>
    </r>
  </si>
  <si>
    <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b/>
        <sz val="12"/>
        <color theme="1"/>
        <rFont val="Calibri"/>
        <family val="2"/>
        <scheme val="minor"/>
      </rPr>
      <t xml:space="preserve">For SECTION B Rigger activities for non outsourced sites (per site per work order) the evaluation is based on the lowest rate quoted in SECTION B of financial Bid excluding all taxes. </t>
    </r>
  </si>
  <si>
    <t>Total for all sites per annum (incl GST)(col 6* col 3*12 months)</t>
  </si>
  <si>
    <t>Total for all workorders per annum (incl GST) (col 6* col 3)</t>
  </si>
  <si>
    <t>·     Separate evaluation will be done for SECTION A and L1 rates will be determined accordingly.</t>
  </si>
  <si>
    <t>·     Separate evaluation will be done for SECTION B and L1 rates will be determined accordingly.</t>
  </si>
  <si>
    <t xml:space="preserve">TOTAL (IN WORDS) </t>
  </si>
  <si>
    <r>
      <t>TENDER NO. DGM NWP CM/</t>
    </r>
    <r>
      <rPr>
        <b/>
        <sz val="11"/>
        <color rgb="FF000000"/>
        <rFont val="Calibri"/>
        <family val="2"/>
      </rPr>
      <t>E-Tender</t>
    </r>
    <r>
      <rPr>
        <b/>
        <sz val="11"/>
        <color theme="1"/>
        <rFont val="Calibri"/>
        <family val="2"/>
      </rPr>
      <t>/BTS &amp; Infrastructure Mtce/CM/2023-24 dtd   04.05.2023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</si>
</sst>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1D222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4" xfId="0" applyFont="1" applyBorder="1" applyAlignment="1">
      <alignment horizontal="justify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justify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0" fillId="0" borderId="8" xfId="0" applyBorder="1"/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/>
    </xf>
    <xf numFmtId="4" fontId="0" fillId="0" borderId="7" xfId="0" applyNumberForma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justify" vertical="top"/>
      <protection locked="0"/>
    </xf>
    <xf numFmtId="0" fontId="2" fillId="2" borderId="2" xfId="0" applyFont="1" applyFill="1" applyBorder="1" applyAlignment="1" applyProtection="1">
      <alignment horizontal="justify" vertical="top"/>
      <protection locked="0"/>
    </xf>
    <xf numFmtId="0" fontId="2" fillId="2" borderId="7" xfId="0" applyFont="1" applyFill="1" applyBorder="1" applyAlignment="1" applyProtection="1">
      <alignment horizontal="justify" vertical="top"/>
      <protection locked="0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B20" sqref="B20:G20"/>
    </sheetView>
  </sheetViews>
  <sheetFormatPr defaultRowHeight="15"/>
  <cols>
    <col min="1" max="1" width="5.7109375" customWidth="1"/>
    <col min="2" max="2" width="32" customWidth="1"/>
    <col min="3" max="3" width="10" customWidth="1"/>
    <col min="4" max="4" width="17" style="23" customWidth="1"/>
    <col min="5" max="5" width="12.140625" customWidth="1"/>
    <col min="6" max="6" width="16.85546875" customWidth="1"/>
    <col min="7" max="7" width="26.140625" customWidth="1"/>
  </cols>
  <sheetData>
    <row r="1" spans="1:7">
      <c r="A1" s="54" t="s">
        <v>31</v>
      </c>
      <c r="B1" s="54"/>
      <c r="C1" s="54"/>
      <c r="D1" s="54"/>
      <c r="E1" s="54"/>
      <c r="F1" s="54"/>
      <c r="G1" s="54"/>
    </row>
    <row r="2" spans="1:7" ht="18.75">
      <c r="G2" s="24" t="s">
        <v>15</v>
      </c>
    </row>
    <row r="3" spans="1:7" ht="19.5" thickBot="1">
      <c r="A3" s="25" t="s">
        <v>17</v>
      </c>
      <c r="B3" s="25"/>
      <c r="C3" s="25"/>
      <c r="D3" s="25"/>
      <c r="E3" s="25"/>
      <c r="F3" s="25"/>
      <c r="G3" s="25"/>
    </row>
    <row r="4" spans="1:7" ht="19.5" thickBot="1">
      <c r="A4" s="17" t="s">
        <v>0</v>
      </c>
      <c r="B4" s="18"/>
      <c r="C4" s="18"/>
      <c r="D4" s="18"/>
      <c r="E4" s="18"/>
      <c r="F4" s="18"/>
      <c r="G4" s="19"/>
    </row>
    <row r="5" spans="1:7" s="16" customFormat="1" ht="47.25" customHeight="1" thickBot="1">
      <c r="A5" s="13" t="s">
        <v>1</v>
      </c>
      <c r="B5" s="14" t="s">
        <v>2</v>
      </c>
      <c r="C5" s="15" t="s">
        <v>3</v>
      </c>
      <c r="D5" s="36" t="s">
        <v>4</v>
      </c>
      <c r="E5" s="36" t="s">
        <v>5</v>
      </c>
      <c r="F5" s="36" t="s">
        <v>6</v>
      </c>
      <c r="G5" s="36" t="s">
        <v>26</v>
      </c>
    </row>
    <row r="6" spans="1:7" s="22" customFormat="1" ht="15.75" thickBot="1">
      <c r="A6" s="20">
        <v>1</v>
      </c>
      <c r="B6" s="21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ht="21.75" customHeight="1" thickBot="1">
      <c r="A7" s="1">
        <v>1</v>
      </c>
      <c r="B7" s="6" t="s">
        <v>7</v>
      </c>
      <c r="C7" s="10">
        <v>626</v>
      </c>
      <c r="D7" s="49"/>
      <c r="E7" s="38">
        <f>D7*18%</f>
        <v>0</v>
      </c>
      <c r="F7" s="38">
        <f>D7+E7</f>
        <v>0</v>
      </c>
      <c r="G7" s="38">
        <f>F7*C7*12</f>
        <v>0</v>
      </c>
    </row>
    <row r="8" spans="1:7" ht="20.25" customHeight="1" thickBot="1">
      <c r="A8" s="1">
        <v>2</v>
      </c>
      <c r="B8" s="7" t="s">
        <v>8</v>
      </c>
      <c r="C8" s="10">
        <v>317</v>
      </c>
      <c r="D8" s="49"/>
      <c r="E8" s="38">
        <f t="shared" ref="E8:E9" si="0">D8*18%</f>
        <v>0</v>
      </c>
      <c r="F8" s="38">
        <f t="shared" ref="F8:F9" si="1">D8+E8</f>
        <v>0</v>
      </c>
      <c r="G8" s="38">
        <f t="shared" ref="G8:G9" si="2">F8*C8*12</f>
        <v>0</v>
      </c>
    </row>
    <row r="9" spans="1:7" ht="21" customHeight="1" thickBot="1">
      <c r="A9" s="1">
        <v>3</v>
      </c>
      <c r="B9" s="8" t="s">
        <v>9</v>
      </c>
      <c r="C9" s="11">
        <v>60</v>
      </c>
      <c r="D9" s="49"/>
      <c r="E9" s="38">
        <f t="shared" si="0"/>
        <v>0</v>
      </c>
      <c r="F9" s="38">
        <f t="shared" si="1"/>
        <v>0</v>
      </c>
      <c r="G9" s="38">
        <f t="shared" si="2"/>
        <v>0</v>
      </c>
    </row>
    <row r="10" spans="1:7" ht="21" customHeight="1" thickBot="1">
      <c r="A10" s="1">
        <v>4</v>
      </c>
      <c r="B10" s="8" t="s">
        <v>16</v>
      </c>
      <c r="C10" s="11">
        <v>51</v>
      </c>
      <c r="D10" s="38">
        <f>D9/2</f>
        <v>0</v>
      </c>
      <c r="E10" s="38">
        <f>D10*18%</f>
        <v>0</v>
      </c>
      <c r="F10" s="40">
        <f>D10+E10</f>
        <v>0</v>
      </c>
      <c r="G10" s="38">
        <f>C10*F10*12</f>
        <v>0</v>
      </c>
    </row>
    <row r="11" spans="1:7" ht="15.75" thickBot="1">
      <c r="A11" s="1"/>
      <c r="B11" s="9"/>
      <c r="C11" s="4"/>
      <c r="D11" s="38"/>
      <c r="E11" s="38"/>
      <c r="F11" s="38" t="s">
        <v>10</v>
      </c>
      <c r="G11" s="38">
        <f>SUM(G7:G10)</f>
        <v>0</v>
      </c>
    </row>
    <row r="12" spans="1:7" ht="39" customHeight="1" thickBot="1">
      <c r="A12" s="50" t="s">
        <v>30</v>
      </c>
      <c r="B12" s="51"/>
      <c r="C12" s="51"/>
      <c r="D12" s="51"/>
      <c r="E12" s="51"/>
      <c r="F12" s="51"/>
      <c r="G12" s="52"/>
    </row>
    <row r="13" spans="1:7" ht="19.5" thickBot="1">
      <c r="A13" s="17" t="s">
        <v>11</v>
      </c>
      <c r="B13" s="18"/>
      <c r="C13" s="18"/>
      <c r="D13" s="18"/>
      <c r="E13" s="18"/>
      <c r="F13" s="18"/>
      <c r="G13" s="19"/>
    </row>
    <row r="14" spans="1:7" s="16" customFormat="1" ht="45.75" thickBot="1">
      <c r="A14" s="13" t="s">
        <v>1</v>
      </c>
      <c r="B14" s="15" t="s">
        <v>2</v>
      </c>
      <c r="C14" s="26" t="s">
        <v>18</v>
      </c>
      <c r="D14" s="37" t="s">
        <v>12</v>
      </c>
      <c r="E14" s="15" t="s">
        <v>5</v>
      </c>
      <c r="F14" s="15" t="s">
        <v>13</v>
      </c>
      <c r="G14" s="15" t="s">
        <v>27</v>
      </c>
    </row>
    <row r="15" spans="1:7" s="23" customFormat="1" ht="15.75" thickBot="1">
      <c r="A15" s="2">
        <v>1</v>
      </c>
      <c r="B15" s="3">
        <v>2</v>
      </c>
      <c r="C15" s="5">
        <v>3</v>
      </c>
      <c r="D15" s="3">
        <v>4</v>
      </c>
      <c r="E15" s="3">
        <v>5</v>
      </c>
      <c r="F15" s="3">
        <v>6</v>
      </c>
      <c r="G15" s="3">
        <v>7</v>
      </c>
    </row>
    <row r="16" spans="1:7" s="12" customFormat="1" ht="45.75" thickBot="1">
      <c r="A16" s="55">
        <v>1</v>
      </c>
      <c r="B16" s="39" t="s">
        <v>14</v>
      </c>
      <c r="C16" s="28">
        <v>1000</v>
      </c>
      <c r="D16" s="53"/>
      <c r="E16" s="41">
        <f>D16*18%</f>
        <v>0</v>
      </c>
      <c r="F16" s="42">
        <f>D16+E16</f>
        <v>0</v>
      </c>
      <c r="G16" s="46">
        <f>F16*C16</f>
        <v>0</v>
      </c>
    </row>
    <row r="17" spans="1:7" ht="15.75" thickBot="1">
      <c r="A17" s="27"/>
      <c r="B17" s="27"/>
      <c r="C17" s="27"/>
      <c r="D17" s="43"/>
      <c r="E17" s="44"/>
      <c r="F17" s="45" t="s">
        <v>10</v>
      </c>
      <c r="G17" s="38">
        <f>F16*C16</f>
        <v>0</v>
      </c>
    </row>
    <row r="18" spans="1:7" ht="39" customHeight="1" thickBot="1">
      <c r="A18" s="50" t="s">
        <v>30</v>
      </c>
      <c r="B18" s="51"/>
      <c r="C18" s="51"/>
      <c r="D18" s="51"/>
      <c r="E18" s="51"/>
      <c r="F18" s="51"/>
      <c r="G18" s="52"/>
    </row>
    <row r="20" spans="1:7" ht="15.75">
      <c r="B20" s="31" t="s">
        <v>22</v>
      </c>
      <c r="C20" s="31"/>
      <c r="D20" s="31"/>
      <c r="E20" s="31"/>
      <c r="F20" s="31"/>
      <c r="G20" s="31"/>
    </row>
    <row r="21" spans="1:7" ht="31.5" customHeight="1">
      <c r="B21" s="32" t="s">
        <v>23</v>
      </c>
      <c r="C21" s="32"/>
      <c r="D21" s="32"/>
      <c r="E21" s="32"/>
      <c r="F21" s="32"/>
      <c r="G21" s="32"/>
    </row>
    <row r="22" spans="1:7" ht="31.5" customHeight="1">
      <c r="B22" s="33" t="s">
        <v>24</v>
      </c>
      <c r="C22" s="33"/>
      <c r="D22" s="33"/>
      <c r="E22" s="33"/>
      <c r="F22" s="33"/>
      <c r="G22" s="33"/>
    </row>
    <row r="23" spans="1:7" s="30" customFormat="1" ht="15.75">
      <c r="B23" s="34" t="s">
        <v>28</v>
      </c>
      <c r="C23" s="34"/>
      <c r="D23" s="34"/>
      <c r="E23" s="34"/>
      <c r="F23" s="34"/>
      <c r="G23" s="34"/>
    </row>
    <row r="24" spans="1:7" ht="30" customHeight="1">
      <c r="B24" s="35" t="s">
        <v>25</v>
      </c>
      <c r="C24" s="35"/>
      <c r="D24" s="35"/>
      <c r="E24" s="35"/>
      <c r="F24" s="35"/>
      <c r="G24" s="35"/>
    </row>
    <row r="25" spans="1:7" ht="15.75">
      <c r="B25" s="34" t="s">
        <v>29</v>
      </c>
      <c r="C25" s="34"/>
      <c r="D25" s="34"/>
      <c r="E25" s="34"/>
      <c r="F25" s="34"/>
      <c r="G25" s="34"/>
    </row>
    <row r="26" spans="1:7">
      <c r="B26" s="29" t="s">
        <v>19</v>
      </c>
    </row>
    <row r="27" spans="1:7" ht="23.25" customHeight="1">
      <c r="B27" s="47" t="s">
        <v>20</v>
      </c>
      <c r="C27" s="47"/>
      <c r="D27" s="47"/>
      <c r="E27" s="47"/>
      <c r="F27" s="47"/>
      <c r="G27" s="47"/>
    </row>
    <row r="28" spans="1:7" ht="37.5" customHeight="1">
      <c r="B28" s="48" t="s">
        <v>21</v>
      </c>
      <c r="C28" s="48"/>
      <c r="D28" s="48"/>
      <c r="E28" s="48"/>
      <c r="F28" s="48"/>
      <c r="G28" s="48"/>
    </row>
  </sheetData>
  <sheetProtection password="CFEF" sheet="1" objects="1" scenarios="1"/>
  <mergeCells count="14">
    <mergeCell ref="B24:G24"/>
    <mergeCell ref="B25:G25"/>
    <mergeCell ref="B27:G27"/>
    <mergeCell ref="B28:G28"/>
    <mergeCell ref="A1:G1"/>
    <mergeCell ref="A3:G3"/>
    <mergeCell ref="A18:G18"/>
    <mergeCell ref="B20:G20"/>
    <mergeCell ref="B21:G21"/>
    <mergeCell ref="B22:G22"/>
    <mergeCell ref="B23:G23"/>
    <mergeCell ref="A12:G12"/>
    <mergeCell ref="A13:G13"/>
    <mergeCell ref="A4:G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BSNLTENDER</dc:creator>
  <cp:lastModifiedBy>BSNLTENDER</cp:lastModifiedBy>
  <cp:lastPrinted>2023-06-13T05:55:35Z</cp:lastPrinted>
  <dcterms:created xsi:type="dcterms:W3CDTF">2023-06-13T05:29:38Z</dcterms:created>
  <dcterms:modified xsi:type="dcterms:W3CDTF">2023-06-13T06:00:54Z</dcterms:modified>
</cp:coreProperties>
</file>