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CELL\Desktop\Tender Uploading 15.05.2019\"/>
    </mc:Choice>
  </mc:AlternateContent>
  <bookViews>
    <workbookView xWindow="0" yWindow="0" windowWidth="19200" windowHeight="10605" tabRatio="360"/>
  </bookViews>
  <sheets>
    <sheet name="Sheet1" sheetId="1" r:id="rId1"/>
  </sheets>
  <definedNames>
    <definedName name="_xlnm.Print_Area" localSheetId="0">Sheet1!$A$1:$E$16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5" i="1" s="1"/>
  <c r="D12" i="1"/>
  <c r="D16" i="1" l="1"/>
</calcChain>
</file>

<file path=xl/sharedStrings.xml><?xml version="1.0" encoding="utf-8"?>
<sst xmlns="http://schemas.openxmlformats.org/spreadsheetml/2006/main" count="37" uniqueCount="35">
  <si>
    <t>(in Rupees)</t>
  </si>
  <si>
    <t>Description of the work – Housekeeping Services at Divisions of SW Zone</t>
  </si>
  <si>
    <t>B</t>
  </si>
  <si>
    <t>C</t>
  </si>
  <si>
    <t>E</t>
  </si>
  <si>
    <t>F</t>
  </si>
  <si>
    <t>PRICE BID/FINANCIAL BID– SCHEDULE</t>
  </si>
  <si>
    <t>Name of the Bidder</t>
  </si>
  <si>
    <t>Square Metre</t>
  </si>
  <si>
    <t>A</t>
  </si>
  <si>
    <t>D</t>
  </si>
  <si>
    <t>F = (C + D) x E</t>
  </si>
  <si>
    <t>G = C + D + F</t>
  </si>
  <si>
    <t>I = H x 18%</t>
  </si>
  <si>
    <t>J = H + I</t>
  </si>
  <si>
    <t>G</t>
  </si>
  <si>
    <t>H</t>
  </si>
  <si>
    <t>I</t>
  </si>
  <si>
    <t>J</t>
  </si>
  <si>
    <t>(In Rupees)</t>
  </si>
  <si>
    <t>Quotation</t>
  </si>
  <si>
    <t>Calculation in terms of Square metre charges / month
(* 1 Square metre = 10.7639 square feet)</t>
  </si>
  <si>
    <t>Basic rate of Housekeeping Tender /Month of South West Zone</t>
  </si>
  <si>
    <t>Basic Material Cost/Month of South West Zone</t>
  </si>
  <si>
    <t>Quoted Percentage (%) of Contractor services charges/month on Basic Rate of Housekeeping Tender &amp; Basic Material Cost  of South West Zone</t>
  </si>
  <si>
    <t>Contractor services charges/month of South West Zone</t>
  </si>
  <si>
    <t>House Keepting Charges Per month including Basic rate of Housekeeping Tender, Basic Matrial Cost and Contractor Service charges  of South West Zone</t>
  </si>
  <si>
    <t>Monthly charges for Housekeeping  per square metre*  of South West Zone, including Material cost, Labour Cost, and Contractor’s service charges excluding GST</t>
  </si>
  <si>
    <t>Total value of HK Tender per month (26 days)/ square metre  of South West Zone</t>
  </si>
  <si>
    <r>
      <t>Carpet Space in Square metre*  of South West Zone</t>
    </r>
    <r>
      <rPr>
        <sz val="13"/>
        <color rgb="FF000000"/>
        <rFont val="Times New Roman"/>
        <family val="1"/>
      </rPr>
      <t xml:space="preserve">
 (100% weightage)</t>
    </r>
  </si>
  <si>
    <t>GST 18% as applicable on the amount in the column H</t>
  </si>
  <si>
    <t>in percentage ( %)
(on C + D)</t>
  </si>
  <si>
    <r>
      <t>Open Space in Square metre*  of South West Zone</t>
    </r>
    <r>
      <rPr>
        <sz val="13"/>
        <color rgb="FF000000"/>
        <rFont val="Times New Roman"/>
        <family val="1"/>
      </rPr>
      <t xml:space="preserve">
 (40% weightage only)</t>
    </r>
  </si>
  <si>
    <t>H = G / [(A x 40%) + B]</t>
  </si>
  <si>
    <t>e-TENDER No. DGM(SW)/HK/2019-20/03 dated 22.04.2019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</si>
</sst>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₹&quot;\ #,##0"/>
    <numFmt numFmtId="165" formatCode="&quot;₹&quot;\ #,##0.00"/>
  </numFmts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sz val="13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horizontal="center" vertical="top" wrapText="1"/>
    </xf>
    <xf numFmtId="164" fontId="4" fillId="0" borderId="1" xfId="0" applyNumberFormat="1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vertical="top" wrapText="1"/>
    </xf>
    <xf numFmtId="4" fontId="5" fillId="0" borderId="0" xfId="0" applyNumberFormat="1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0" fontId="4" fillId="2" borderId="1" xfId="0" applyNumberFormat="1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B6" sqref="B6"/>
    </sheetView>
  </sheetViews>
  <sheetFormatPr defaultRowHeight="18.75" x14ac:dyDescent="0.3"/>
  <cols>
    <col min="1" max="1" width="3.85546875" style="25" bestFit="1" customWidth="1"/>
    <col min="2" max="2" width="42" style="2" customWidth="1"/>
    <col min="3" max="3" width="25" style="25" customWidth="1"/>
    <col min="4" max="4" width="17" style="2" customWidth="1"/>
    <col min="5" max="5" width="6.28515625" style="28" customWidth="1"/>
    <col min="6" max="6" width="10.28515625" style="2" bestFit="1" customWidth="1"/>
    <col min="7" max="8" width="9.140625" style="2"/>
    <col min="9" max="9" width="17.7109375" style="2" customWidth="1"/>
    <col min="10" max="10" width="10.28515625" style="2" bestFit="1" customWidth="1"/>
    <col min="11" max="16384" width="9.140625" style="2"/>
  </cols>
  <sheetData>
    <row r="1" spans="1:9" ht="25.5" customHeight="1" x14ac:dyDescent="0.3">
      <c r="A1" s="1" t="s">
        <v>6</v>
      </c>
      <c r="B1" s="1"/>
      <c r="C1" s="1"/>
      <c r="D1" s="1"/>
      <c r="E1" s="1"/>
    </row>
    <row r="2" spans="1:9" ht="25.5" customHeight="1" x14ac:dyDescent="0.3">
      <c r="A2" s="3" t="s">
        <v>34</v>
      </c>
      <c r="B2" s="3"/>
      <c r="C2" s="3"/>
      <c r="D2" s="3"/>
      <c r="E2" s="3"/>
    </row>
    <row r="3" spans="1:9" ht="25.5" customHeight="1" x14ac:dyDescent="0.3">
      <c r="A3" s="4" t="s">
        <v>1</v>
      </c>
      <c r="B3" s="4"/>
      <c r="C3" s="4"/>
      <c r="D3" s="4"/>
      <c r="E3" s="4"/>
    </row>
    <row r="4" spans="1:9" ht="51" customHeight="1" x14ac:dyDescent="0.3">
      <c r="A4" s="5" t="s">
        <v>7</v>
      </c>
      <c r="B4" s="5"/>
      <c r="C4" s="29"/>
      <c r="D4" s="29"/>
      <c r="E4" s="29"/>
    </row>
    <row r="5" spans="1:9" s="11" customFormat="1" ht="56.25" customHeight="1" x14ac:dyDescent="0.25">
      <c r="A5" s="6">
        <v>1</v>
      </c>
      <c r="B5" s="7" t="s">
        <v>32</v>
      </c>
      <c r="C5" s="8" t="s">
        <v>8</v>
      </c>
      <c r="D5" s="9">
        <v>4051.27</v>
      </c>
      <c r="E5" s="10" t="s">
        <v>9</v>
      </c>
    </row>
    <row r="6" spans="1:9" s="11" customFormat="1" ht="56.25" customHeight="1" x14ac:dyDescent="0.25">
      <c r="A6" s="6">
        <v>2</v>
      </c>
      <c r="B6" s="7" t="s">
        <v>29</v>
      </c>
      <c r="C6" s="8" t="s">
        <v>8</v>
      </c>
      <c r="D6" s="12">
        <v>8486.7000000000007</v>
      </c>
      <c r="E6" s="10" t="s">
        <v>2</v>
      </c>
    </row>
    <row r="7" spans="1:9" s="11" customFormat="1" ht="45.75" customHeight="1" x14ac:dyDescent="0.25">
      <c r="A7" s="6">
        <v>3</v>
      </c>
      <c r="B7" s="13" t="s">
        <v>22</v>
      </c>
      <c r="C7" s="14" t="s">
        <v>0</v>
      </c>
      <c r="D7" s="15">
        <v>174500</v>
      </c>
      <c r="E7" s="10" t="s">
        <v>3</v>
      </c>
    </row>
    <row r="8" spans="1:9" s="11" customFormat="1" ht="45.75" customHeight="1" x14ac:dyDescent="0.25">
      <c r="A8" s="6">
        <v>4</v>
      </c>
      <c r="B8" s="13" t="s">
        <v>23</v>
      </c>
      <c r="C8" s="14" t="s">
        <v>0</v>
      </c>
      <c r="D8" s="15">
        <v>31000</v>
      </c>
      <c r="E8" s="10" t="s">
        <v>10</v>
      </c>
    </row>
    <row r="9" spans="1:9" s="11" customFormat="1" x14ac:dyDescent="0.25">
      <c r="A9" s="6"/>
      <c r="B9" s="16" t="s">
        <v>20</v>
      </c>
      <c r="C9" s="17"/>
      <c r="D9" s="18"/>
      <c r="E9" s="10"/>
    </row>
    <row r="10" spans="1:9" s="11" customFormat="1" ht="96.75" customHeight="1" x14ac:dyDescent="0.25">
      <c r="A10" s="19">
        <v>5</v>
      </c>
      <c r="B10" s="20" t="s">
        <v>24</v>
      </c>
      <c r="C10" s="30" t="s">
        <v>31</v>
      </c>
      <c r="D10" s="31">
        <v>0</v>
      </c>
      <c r="E10" s="10" t="s">
        <v>4</v>
      </c>
    </row>
    <row r="11" spans="1:9" s="11" customFormat="1" ht="51" customHeight="1" x14ac:dyDescent="0.25">
      <c r="A11" s="21" t="s">
        <v>21</v>
      </c>
      <c r="B11" s="21"/>
      <c r="C11" s="21"/>
      <c r="D11" s="22" t="s">
        <v>19</v>
      </c>
      <c r="E11" s="22"/>
    </row>
    <row r="12" spans="1:9" s="11" customFormat="1" ht="45.75" customHeight="1" x14ac:dyDescent="0.25">
      <c r="A12" s="6">
        <v>6</v>
      </c>
      <c r="B12" s="7" t="s">
        <v>25</v>
      </c>
      <c r="C12" s="8" t="s">
        <v>11</v>
      </c>
      <c r="D12" s="23">
        <f>(D7+D8)*D10</f>
        <v>0</v>
      </c>
      <c r="E12" s="10" t="s">
        <v>5</v>
      </c>
    </row>
    <row r="13" spans="1:9" s="11" customFormat="1" ht="82.5" customHeight="1" x14ac:dyDescent="0.25">
      <c r="A13" s="6">
        <v>7</v>
      </c>
      <c r="B13" s="7" t="s">
        <v>26</v>
      </c>
      <c r="C13" s="8" t="s">
        <v>12</v>
      </c>
      <c r="D13" s="23">
        <f>D7+D8+D12</f>
        <v>205500</v>
      </c>
      <c r="E13" s="10" t="s">
        <v>15</v>
      </c>
    </row>
    <row r="14" spans="1:9" s="11" customFormat="1" ht="91.5" customHeight="1" x14ac:dyDescent="0.25">
      <c r="A14" s="6">
        <v>8</v>
      </c>
      <c r="B14" s="13" t="s">
        <v>27</v>
      </c>
      <c r="C14" s="8" t="s">
        <v>33</v>
      </c>
      <c r="D14" s="23">
        <f>D13/(D5*0.4+D6)</f>
        <v>20.332024432464433</v>
      </c>
      <c r="E14" s="10" t="s">
        <v>16</v>
      </c>
      <c r="I14" s="24"/>
    </row>
    <row r="15" spans="1:9" s="11" customFormat="1" ht="45.75" customHeight="1" x14ac:dyDescent="0.25">
      <c r="A15" s="6">
        <v>9</v>
      </c>
      <c r="B15" s="13" t="s">
        <v>30</v>
      </c>
      <c r="C15" s="8" t="s">
        <v>13</v>
      </c>
      <c r="D15" s="23">
        <f>D14*0.18</f>
        <v>3.6597643978435976</v>
      </c>
      <c r="E15" s="10" t="s">
        <v>17</v>
      </c>
      <c r="I15" s="24"/>
    </row>
    <row r="16" spans="1:9" s="11" customFormat="1" ht="33" x14ac:dyDescent="0.25">
      <c r="A16" s="6">
        <v>10</v>
      </c>
      <c r="B16" s="13" t="s">
        <v>28</v>
      </c>
      <c r="C16" s="8" t="s">
        <v>14</v>
      </c>
      <c r="D16" s="23">
        <f>D14+D15</f>
        <v>23.991788830308032</v>
      </c>
      <c r="E16" s="10" t="s">
        <v>18</v>
      </c>
    </row>
    <row r="17" spans="3:4" x14ac:dyDescent="0.3">
      <c r="C17" s="26"/>
      <c r="D17" s="27"/>
    </row>
  </sheetData>
  <mergeCells count="8">
    <mergeCell ref="A11:C11"/>
    <mergeCell ref="D11:E11"/>
    <mergeCell ref="A1:E1"/>
    <mergeCell ref="A2:E2"/>
    <mergeCell ref="A3:E3"/>
    <mergeCell ref="C4:E4"/>
    <mergeCell ref="A4:B4"/>
    <mergeCell ref="B9:D9"/>
  </mergeCells>
  <pageMargins left="0.59" right="0.22" top="0.28999999999999998" bottom="0.3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ITCELL</dc:creator>
  <cp:lastModifiedBy>ITCELL</cp:lastModifiedBy>
  <cp:lastPrinted>2019-05-15T11:32:00Z</cp:lastPrinted>
  <dcterms:created xsi:type="dcterms:W3CDTF">2018-01-05T06:04:19Z</dcterms:created>
  <dcterms:modified xsi:type="dcterms:W3CDTF">2019-05-15T11:32:34Z</dcterms:modified>
</cp:coreProperties>
</file>